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ztuczka1968\Desktop\2025\R_54 Materiały elektryczne\"/>
    </mc:Choice>
  </mc:AlternateContent>
  <xr:revisionPtr revIDLastSave="0" documentId="13_ncr:1_{CB4D800E-B125-4E42-8344-7D6678819983}" xr6:coauthVersionLast="47" xr6:coauthVersionMax="47" xr10:uidLastSave="{00000000-0000-0000-0000-000000000000}"/>
  <bookViews>
    <workbookView xWindow="-108" yWindow="-108" windowWidth="23256" windowHeight="12456" xr2:uid="{DA61EDDC-0069-4991-BBB6-5E65F60960B6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0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2" i="1"/>
</calcChain>
</file>

<file path=xl/sharedStrings.xml><?xml version="1.0" encoding="utf-8"?>
<sst xmlns="http://schemas.openxmlformats.org/spreadsheetml/2006/main" count="65" uniqueCount="38">
  <si>
    <t>L.p.</t>
  </si>
  <si>
    <t>Przedmiot zamówienia</t>
  </si>
  <si>
    <t>j.m.</t>
  </si>
  <si>
    <t>Nazwa (producent/ symbol)</t>
  </si>
  <si>
    <t>ILOŚĆ</t>
  </si>
  <si>
    <t>Cena jednostkowa netto</t>
  </si>
  <si>
    <t>Cena jednostkowa brutto</t>
  </si>
  <si>
    <t>RAZEM</t>
  </si>
  <si>
    <t xml:space="preserve">Rura karbowana dwuścienna HDPE 450N niebieska UV z pilotem i złączką fi 110/92 (50mb) </t>
  </si>
  <si>
    <t>szt.</t>
  </si>
  <si>
    <t xml:space="preserve">Rura karbowana dwuścienna HDPE 450N niebieska UV z pilotem i złączką fi 110/92 (25mb) </t>
  </si>
  <si>
    <t>Rura karbowana  Peszel do ziemi 40mm niebieski dwuwarstwowy 40mm 50mb</t>
  </si>
  <si>
    <t xml:space="preserve">Folia kablowa ostrzegawcza niebieska szerokość: 20 cm długość 100m </t>
  </si>
  <si>
    <t>Kabel energetyczny YKY 5x70 żo 0,6/1kV SM /bębnowy/</t>
  </si>
  <si>
    <t>Przewód instalacyjny H07V‑K (LgY) 10 czarny /100m/</t>
  </si>
  <si>
    <t>Przewód YLY 5x6 żo 0,6/1kV /bębnowy/</t>
  </si>
  <si>
    <t>Przewód instalacyjny H07V‑K 16 szary 4520066 /bębnowy/</t>
  </si>
  <si>
    <t>Kabel energetyczny YKY 5x10 żo 0,6/1kV /bębnowy/</t>
  </si>
  <si>
    <t>Rozdzielnica elektryczna, obudowa termoutwardzalna na fundamencie z kątownikami typ OZ53x80+F</t>
  </si>
  <si>
    <t>Rozdzielnica elektryczna, obudowa termoutwardzalna z kątownikami typ OZ 26x80 94‑270</t>
  </si>
  <si>
    <t>Obudowa termoutwardzalna 66x84x320mm skośny daszek, fundament SSTN 66x84/32+FTN/32 IONK‑43311‑01‑007</t>
  </si>
  <si>
    <t>Płyta montażowa poliestrowa 558x348mm EPC‑PMP 60‑40 ‑ 001102620 ETI POLAM</t>
  </si>
  <si>
    <t>Tulejka kablowa izolacyjna 6mm2 100 sztuk ELPROMET E6012</t>
  </si>
  <si>
    <t>Tulejka kablowa podwójna 2 x 16 mm opak : 50 szt</t>
  </si>
  <si>
    <t>Końcówka tulejkowa izolowana TI 16mm2/12mm niebieska cynowana TI16L12 /100szt./</t>
  </si>
  <si>
    <t xml:space="preserve">Końcówka oczkowa rurowa 70/M8 miedź niecynowana </t>
  </si>
  <si>
    <t>Gniazdo stałe 63A 5P 400V czerwone IP67 /bez dławnicy/ POWER TWIST 135‑6</t>
  </si>
  <si>
    <t>Gniazdo przenośne 63A 5P 400V czerwony IP67 POWER TWIST 235‑6</t>
  </si>
  <si>
    <t>Szyna montażowa TH 35 perforowana ‑ 1m</t>
  </si>
  <si>
    <t>Listwa zaciskowa pięciopolowa ZGX 5x50 mm2 (3P+N+PE) ENE‑00391</t>
  </si>
  <si>
    <t>Listwa zaciskowa PE i N na szynę 80 A 2x(1x25mm + 4x4mm2) niebiesko‑zielona FC PN 10 HENSEL 26001206</t>
  </si>
  <si>
    <t>Rozłącznik izolacyjny bezpiecznikowy 160A RBK 00 V /zacisk V‑klema 4‑95mm2/ APATOR 63‑823333‑131</t>
  </si>
  <si>
    <t>Rozłącznik izolacyjny bezpiecznikowy 250A RBK 1 /zaciski mostkowe 50‑185mm2/ APATOR 63‑811779‑011</t>
  </si>
  <si>
    <t>Złączka szynowa 2‑przewodowa 70mm2 szara NOWA ZSG 1‑70Ns SIMET 11951312</t>
  </si>
  <si>
    <t>Wyłącznik nadprądowy 1P C 63A A00‑S7‑1P‑C63</t>
  </si>
  <si>
    <t>WYŁĄCZNIK NADPRĄDOWY 3P C 32A SCHELINGER</t>
  </si>
  <si>
    <t>Blok rozdzielczy dystrybucyjny 175A wejście 2x70mm2 / wyjście 10x16mm2 FINDER 9D.01.5.175.0210</t>
  </si>
  <si>
    <t>Wartośc Razem brutto w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</si>
</sst>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1BA266-E10C-48FC-A823-505BE2A9B89E}">
  <sheetPr>
    <pageSetUpPr fitToPage="1"/>
  </sheetPr>
  <dimension ref="A1:H30"/>
  <sheetViews>
    <sheetView tabSelected="1" topLeftCell="A23" workbookViewId="0">
      <selection activeCell="H31" sqref="H31"/>
    </sheetView>
  </sheetViews>
  <sheetFormatPr defaultColWidth="9" defaultRowHeight="13.2" x14ac:dyDescent="0.3"/>
  <cols>
    <col min="1" max="1" width="6.44140625" style="5" customWidth="1"/>
    <col min="2" max="2" width="31.109375" style="7" customWidth="1"/>
    <col min="3" max="4" width="9" style="5"/>
    <col min="5" max="5" width="16.44140625" style="5" customWidth="1"/>
    <col min="6" max="6" width="15" style="5" customWidth="1"/>
    <col min="7" max="7" width="15.109375" style="5" customWidth="1"/>
    <col min="8" max="8" width="14.77734375" style="5" customWidth="1"/>
    <col min="9" max="16384" width="9" style="5"/>
  </cols>
  <sheetData>
    <row r="1" spans="1:8" s="2" customFormat="1" ht="52.5" customHeight="1" x14ac:dyDescent="0.3">
      <c r="A1" s="1" t="s">
        <v>0</v>
      </c>
      <c r="B1" s="1" t="s">
        <v>1</v>
      </c>
      <c r="C1" s="1" t="s">
        <v>2</v>
      </c>
      <c r="D1" s="1" t="s">
        <v>4</v>
      </c>
      <c r="E1" s="1" t="s">
        <v>3</v>
      </c>
      <c r="F1" s="1" t="s">
        <v>5</v>
      </c>
      <c r="G1" s="1" t="s">
        <v>6</v>
      </c>
      <c r="H1" s="1" t="s">
        <v>37</v>
      </c>
    </row>
    <row r="2" spans="1:8" ht="39.6" x14ac:dyDescent="0.3">
      <c r="A2" s="3">
        <v>1</v>
      </c>
      <c r="B2" s="4" t="s">
        <v>8</v>
      </c>
      <c r="C2" s="3" t="s">
        <v>9</v>
      </c>
      <c r="D2" s="3">
        <v>6</v>
      </c>
      <c r="E2" s="3"/>
      <c r="F2" s="3"/>
      <c r="G2" s="3"/>
      <c r="H2" s="3">
        <f>D2*G2</f>
        <v>0</v>
      </c>
    </row>
    <row r="3" spans="1:8" ht="39.6" x14ac:dyDescent="0.3">
      <c r="A3" s="3">
        <v>2</v>
      </c>
      <c r="B3" s="4" t="s">
        <v>10</v>
      </c>
      <c r="C3" s="3" t="s">
        <v>9</v>
      </c>
      <c r="D3" s="3">
        <v>4</v>
      </c>
      <c r="E3" s="3"/>
      <c r="F3" s="3"/>
      <c r="G3" s="3"/>
      <c r="H3" s="3">
        <f t="shared" ref="H3:H29" si="0">D3*G3</f>
        <v>0</v>
      </c>
    </row>
    <row r="4" spans="1:8" ht="39.6" x14ac:dyDescent="0.3">
      <c r="A4" s="3">
        <v>3</v>
      </c>
      <c r="B4" s="4" t="s">
        <v>11</v>
      </c>
      <c r="C4" s="3" t="s">
        <v>9</v>
      </c>
      <c r="D4" s="3">
        <v>4</v>
      </c>
      <c r="E4" s="3"/>
      <c r="F4" s="3"/>
      <c r="G4" s="3"/>
      <c r="H4" s="3">
        <f t="shared" si="0"/>
        <v>0</v>
      </c>
    </row>
    <row r="5" spans="1:8" ht="39.6" x14ac:dyDescent="0.3">
      <c r="A5" s="3">
        <v>4</v>
      </c>
      <c r="B5" s="4" t="s">
        <v>12</v>
      </c>
      <c r="C5" s="3" t="s">
        <v>9</v>
      </c>
      <c r="D5" s="3">
        <v>4</v>
      </c>
      <c r="E5" s="3"/>
      <c r="F5" s="3"/>
      <c r="G5" s="3"/>
      <c r="H5" s="3">
        <f t="shared" si="0"/>
        <v>0</v>
      </c>
    </row>
    <row r="6" spans="1:8" ht="26.4" x14ac:dyDescent="0.3">
      <c r="A6" s="3">
        <v>5</v>
      </c>
      <c r="B6" s="4" t="s">
        <v>13</v>
      </c>
      <c r="C6" s="3" t="s">
        <v>9</v>
      </c>
      <c r="D6" s="3">
        <v>430</v>
      </c>
      <c r="E6" s="3"/>
      <c r="F6" s="3"/>
      <c r="G6" s="3"/>
      <c r="H6" s="3">
        <f t="shared" si="0"/>
        <v>0</v>
      </c>
    </row>
    <row r="7" spans="1:8" ht="26.4" x14ac:dyDescent="0.3">
      <c r="A7" s="3">
        <v>6</v>
      </c>
      <c r="B7" s="4" t="s">
        <v>14</v>
      </c>
      <c r="C7" s="3" t="s">
        <v>9</v>
      </c>
      <c r="D7" s="3">
        <v>2</v>
      </c>
      <c r="E7" s="3"/>
      <c r="F7" s="3"/>
      <c r="G7" s="3"/>
      <c r="H7" s="3">
        <f t="shared" si="0"/>
        <v>0</v>
      </c>
    </row>
    <row r="8" spans="1:8" ht="21" customHeight="1" x14ac:dyDescent="0.3">
      <c r="A8" s="3">
        <v>7</v>
      </c>
      <c r="B8" s="4" t="s">
        <v>15</v>
      </c>
      <c r="C8" s="3" t="s">
        <v>9</v>
      </c>
      <c r="D8" s="3">
        <v>300</v>
      </c>
      <c r="E8" s="3"/>
      <c r="F8" s="3"/>
      <c r="G8" s="3"/>
      <c r="H8" s="3">
        <f t="shared" si="0"/>
        <v>0</v>
      </c>
    </row>
    <row r="9" spans="1:8" ht="26.4" x14ac:dyDescent="0.3">
      <c r="A9" s="3">
        <v>8</v>
      </c>
      <c r="B9" s="4" t="s">
        <v>16</v>
      </c>
      <c r="C9" s="3" t="s">
        <v>9</v>
      </c>
      <c r="D9" s="3">
        <v>50</v>
      </c>
      <c r="E9" s="3"/>
      <c r="F9" s="3"/>
      <c r="G9" s="3"/>
      <c r="H9" s="3">
        <f t="shared" si="0"/>
        <v>0</v>
      </c>
    </row>
    <row r="10" spans="1:8" ht="26.4" x14ac:dyDescent="0.3">
      <c r="A10" s="3">
        <v>9</v>
      </c>
      <c r="B10" s="4" t="s">
        <v>17</v>
      </c>
      <c r="C10" s="3" t="s">
        <v>9</v>
      </c>
      <c r="D10" s="3">
        <v>150</v>
      </c>
      <c r="E10" s="3"/>
      <c r="F10" s="3"/>
      <c r="G10" s="3"/>
      <c r="H10" s="3">
        <f t="shared" si="0"/>
        <v>0</v>
      </c>
    </row>
    <row r="11" spans="1:8" ht="39.6" x14ac:dyDescent="0.3">
      <c r="A11" s="3">
        <v>10</v>
      </c>
      <c r="B11" s="4" t="s">
        <v>18</v>
      </c>
      <c r="C11" s="3" t="s">
        <v>9</v>
      </c>
      <c r="D11" s="3">
        <v>6</v>
      </c>
      <c r="E11" s="3"/>
      <c r="F11" s="3"/>
      <c r="G11" s="3"/>
      <c r="H11" s="3">
        <f t="shared" si="0"/>
        <v>0</v>
      </c>
    </row>
    <row r="12" spans="1:8" ht="39.6" x14ac:dyDescent="0.3">
      <c r="A12" s="3">
        <v>11</v>
      </c>
      <c r="B12" s="4" t="s">
        <v>19</v>
      </c>
      <c r="C12" s="3" t="s">
        <v>9</v>
      </c>
      <c r="D12" s="3">
        <v>1</v>
      </c>
      <c r="E12" s="3"/>
      <c r="F12" s="3"/>
      <c r="G12" s="3"/>
      <c r="H12" s="3">
        <f t="shared" si="0"/>
        <v>0</v>
      </c>
    </row>
    <row r="13" spans="1:8" ht="52.8" x14ac:dyDescent="0.3">
      <c r="A13" s="3">
        <v>12</v>
      </c>
      <c r="B13" s="4" t="s">
        <v>20</v>
      </c>
      <c r="C13" s="3" t="s">
        <v>9</v>
      </c>
      <c r="D13" s="3">
        <v>2</v>
      </c>
      <c r="E13" s="3"/>
      <c r="F13" s="3"/>
      <c r="G13" s="3"/>
      <c r="H13" s="3">
        <f t="shared" si="0"/>
        <v>0</v>
      </c>
    </row>
    <row r="14" spans="1:8" ht="39.6" x14ac:dyDescent="0.3">
      <c r="A14" s="3">
        <v>13</v>
      </c>
      <c r="B14" s="4" t="s">
        <v>21</v>
      </c>
      <c r="C14" s="3" t="s">
        <v>9</v>
      </c>
      <c r="D14" s="3">
        <v>6</v>
      </c>
      <c r="E14" s="3"/>
      <c r="F14" s="3"/>
      <c r="G14" s="3"/>
      <c r="H14" s="3">
        <f t="shared" si="0"/>
        <v>0</v>
      </c>
    </row>
    <row r="15" spans="1:8" ht="26.4" x14ac:dyDescent="0.3">
      <c r="A15" s="3">
        <v>14</v>
      </c>
      <c r="B15" s="4" t="s">
        <v>22</v>
      </c>
      <c r="C15" s="3" t="s">
        <v>9</v>
      </c>
      <c r="D15" s="3">
        <v>10</v>
      </c>
      <c r="E15" s="3"/>
      <c r="F15" s="3"/>
      <c r="G15" s="3"/>
      <c r="H15" s="3">
        <f t="shared" si="0"/>
        <v>0</v>
      </c>
    </row>
    <row r="16" spans="1:8" ht="26.4" x14ac:dyDescent="0.3">
      <c r="A16" s="3">
        <v>15</v>
      </c>
      <c r="B16" s="4" t="s">
        <v>23</v>
      </c>
      <c r="C16" s="3" t="s">
        <v>9</v>
      </c>
      <c r="D16" s="3">
        <v>6</v>
      </c>
      <c r="E16" s="3"/>
      <c r="F16" s="3"/>
      <c r="G16" s="3"/>
      <c r="H16" s="3">
        <f t="shared" si="0"/>
        <v>0</v>
      </c>
    </row>
    <row r="17" spans="1:8" ht="39.6" x14ac:dyDescent="0.3">
      <c r="A17" s="3">
        <v>16</v>
      </c>
      <c r="B17" s="4" t="s">
        <v>24</v>
      </c>
      <c r="C17" s="3" t="s">
        <v>9</v>
      </c>
      <c r="D17" s="3">
        <v>2</v>
      </c>
      <c r="E17" s="3"/>
      <c r="F17" s="3"/>
      <c r="G17" s="3"/>
      <c r="H17" s="3">
        <f t="shared" si="0"/>
        <v>0</v>
      </c>
    </row>
    <row r="18" spans="1:8" ht="26.4" x14ac:dyDescent="0.3">
      <c r="A18" s="3">
        <v>17</v>
      </c>
      <c r="B18" s="4" t="s">
        <v>25</v>
      </c>
      <c r="C18" s="3" t="s">
        <v>9</v>
      </c>
      <c r="D18" s="3">
        <v>60</v>
      </c>
      <c r="E18" s="3"/>
      <c r="F18" s="3"/>
      <c r="G18" s="3"/>
      <c r="H18" s="3">
        <f t="shared" si="0"/>
        <v>0</v>
      </c>
    </row>
    <row r="19" spans="1:8" ht="39.6" x14ac:dyDescent="0.3">
      <c r="A19" s="3">
        <v>18</v>
      </c>
      <c r="B19" s="4" t="s">
        <v>26</v>
      </c>
      <c r="C19" s="3" t="s">
        <v>9</v>
      </c>
      <c r="D19" s="3">
        <v>38</v>
      </c>
      <c r="E19" s="3"/>
      <c r="F19" s="3"/>
      <c r="G19" s="3"/>
      <c r="H19" s="3">
        <f t="shared" si="0"/>
        <v>0</v>
      </c>
    </row>
    <row r="20" spans="1:8" ht="39.6" x14ac:dyDescent="0.3">
      <c r="A20" s="3">
        <v>19</v>
      </c>
      <c r="B20" s="4" t="s">
        <v>27</v>
      </c>
      <c r="C20" s="3" t="s">
        <v>9</v>
      </c>
      <c r="D20" s="3">
        <v>38</v>
      </c>
      <c r="E20" s="3"/>
      <c r="F20" s="3"/>
      <c r="G20" s="3"/>
      <c r="H20" s="3">
        <f t="shared" si="0"/>
        <v>0</v>
      </c>
    </row>
    <row r="21" spans="1:8" ht="26.4" x14ac:dyDescent="0.3">
      <c r="A21" s="3">
        <v>20</v>
      </c>
      <c r="B21" s="4" t="s">
        <v>28</v>
      </c>
      <c r="C21" s="3" t="s">
        <v>9</v>
      </c>
      <c r="D21" s="3">
        <v>12</v>
      </c>
      <c r="E21" s="3"/>
      <c r="F21" s="3"/>
      <c r="G21" s="3"/>
      <c r="H21" s="3">
        <f t="shared" si="0"/>
        <v>0</v>
      </c>
    </row>
    <row r="22" spans="1:8" ht="26.4" x14ac:dyDescent="0.3">
      <c r="A22" s="3">
        <v>21</v>
      </c>
      <c r="B22" s="4" t="s">
        <v>29</v>
      </c>
      <c r="C22" s="3" t="s">
        <v>9</v>
      </c>
      <c r="D22" s="3">
        <v>4</v>
      </c>
      <c r="E22" s="3"/>
      <c r="F22" s="3"/>
      <c r="G22" s="3"/>
      <c r="H22" s="3">
        <f t="shared" si="0"/>
        <v>0</v>
      </c>
    </row>
    <row r="23" spans="1:8" ht="52.8" x14ac:dyDescent="0.3">
      <c r="A23" s="3">
        <v>22</v>
      </c>
      <c r="B23" s="4" t="s">
        <v>30</v>
      </c>
      <c r="C23" s="3" t="s">
        <v>9</v>
      </c>
      <c r="D23" s="3">
        <v>4</v>
      </c>
      <c r="E23" s="3"/>
      <c r="F23" s="3"/>
      <c r="G23" s="3"/>
      <c r="H23" s="3">
        <f t="shared" si="0"/>
        <v>0</v>
      </c>
    </row>
    <row r="24" spans="1:8" ht="52.8" x14ac:dyDescent="0.3">
      <c r="A24" s="3">
        <v>23</v>
      </c>
      <c r="B24" s="4" t="s">
        <v>31</v>
      </c>
      <c r="C24" s="3" t="s">
        <v>9</v>
      </c>
      <c r="D24" s="3">
        <v>6</v>
      </c>
      <c r="E24" s="3"/>
      <c r="F24" s="3"/>
      <c r="G24" s="3"/>
      <c r="H24" s="3">
        <f t="shared" si="0"/>
        <v>0</v>
      </c>
    </row>
    <row r="25" spans="1:8" ht="52.8" x14ac:dyDescent="0.3">
      <c r="A25" s="3">
        <v>24</v>
      </c>
      <c r="B25" s="4" t="s">
        <v>32</v>
      </c>
      <c r="C25" s="3" t="s">
        <v>9</v>
      </c>
      <c r="D25" s="3">
        <v>1</v>
      </c>
      <c r="E25" s="3"/>
      <c r="F25" s="3"/>
      <c r="G25" s="3"/>
      <c r="H25" s="3">
        <f t="shared" si="0"/>
        <v>0</v>
      </c>
    </row>
    <row r="26" spans="1:8" ht="39.6" x14ac:dyDescent="0.3">
      <c r="A26" s="3">
        <v>25</v>
      </c>
      <c r="B26" s="4" t="s">
        <v>33</v>
      </c>
      <c r="C26" s="3" t="s">
        <v>9</v>
      </c>
      <c r="D26" s="3">
        <v>10</v>
      </c>
      <c r="E26" s="3"/>
      <c r="F26" s="3"/>
      <c r="G26" s="3"/>
      <c r="H26" s="3">
        <f t="shared" si="0"/>
        <v>0</v>
      </c>
    </row>
    <row r="27" spans="1:8" ht="26.4" x14ac:dyDescent="0.3">
      <c r="A27" s="3">
        <v>26</v>
      </c>
      <c r="B27" s="4" t="s">
        <v>34</v>
      </c>
      <c r="C27" s="3" t="s">
        <v>9</v>
      </c>
      <c r="D27" s="3">
        <v>20</v>
      </c>
      <c r="E27" s="3"/>
      <c r="F27" s="3"/>
      <c r="G27" s="3"/>
      <c r="H27" s="3">
        <f t="shared" si="0"/>
        <v>0</v>
      </c>
    </row>
    <row r="28" spans="1:8" ht="26.4" x14ac:dyDescent="0.3">
      <c r="A28" s="3">
        <v>27</v>
      </c>
      <c r="B28" s="4" t="s">
        <v>35</v>
      </c>
      <c r="C28" s="3" t="s">
        <v>9</v>
      </c>
      <c r="D28" s="3">
        <v>8</v>
      </c>
      <c r="E28" s="3"/>
      <c r="F28" s="3"/>
      <c r="G28" s="3"/>
      <c r="H28" s="3">
        <f t="shared" si="0"/>
        <v>0</v>
      </c>
    </row>
    <row r="29" spans="1:8" ht="52.8" x14ac:dyDescent="0.3">
      <c r="A29" s="3">
        <v>28</v>
      </c>
      <c r="B29" s="4" t="s">
        <v>36</v>
      </c>
      <c r="C29" s="3" t="s">
        <v>9</v>
      </c>
      <c r="D29" s="3">
        <v>10</v>
      </c>
      <c r="E29" s="3"/>
      <c r="F29" s="3"/>
      <c r="G29" s="3"/>
      <c r="H29" s="3">
        <f t="shared" si="0"/>
        <v>0</v>
      </c>
    </row>
    <row r="30" spans="1:8" ht="30" customHeight="1" x14ac:dyDescent="0.3">
      <c r="A30" s="8" t="s">
        <v>7</v>
      </c>
      <c r="B30" s="9"/>
      <c r="C30" s="9"/>
      <c r="D30" s="9"/>
      <c r="E30" s="9"/>
      <c r="F30" s="9"/>
      <c r="G30" s="10"/>
      <c r="H30" s="6">
        <f>SUM(H2:H29)</f>
        <v>0</v>
      </c>
    </row>
  </sheetData>
  <mergeCells count="1">
    <mergeCell ref="A30:G30"/>
  </mergeCells>
  <pageMargins left="0.7" right="0.7" top="0.75" bottom="0.75" header="0.3" footer="0.3"/>
  <pageSetup paperSize="9" scale="68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654E881D-D8E9-4872-8A4A-337B30D88397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MON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Sztuczka Anna</dc:creator>
  <cp:lastModifiedBy>Dane Ukryte</cp:lastModifiedBy>
  <cp:lastPrinted>2025-07-01T11:10:45Z</cp:lastPrinted>
  <dcterms:created xsi:type="dcterms:W3CDTF">2025-07-01T09:42:51Z</dcterms:created>
  <dcterms:modified xsi:type="dcterms:W3CDTF">2025-07-03T12:47:56Z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4c0d77a3-95ab-4992-8151-6cb387506c1d</vt:lpwstr>
  </property>
  <property fmtid="{D5CDD505-2E9C-101B-9397-08002B2CF9AE}" pid="3" name="bjpmDocIH">
    <vt:lpwstr>zYQ4Zgx1H4HRbx8DlUxUA4HQBx7nR7Ss</vt:lpwstr>
  </property>
  <property fmtid="{D5CDD505-2E9C-101B-9397-08002B2CF9AE}" pid="4" name="bjDocumentLabelXML">
    <vt:lpwstr>&lt;?xml version="1.0" encoding="us-ascii"?&gt;&lt;sisl xmlns:xsd="http://www.w3.org/2001/XMLSchema" xmlns:xsi="http://www.w3.org/2001/XMLSchema-instance" sislVersion="0" policy="8417b2fb-54a7-4fbc-b023-b6b37b7a623f" origin="defaultValue"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s5636:Creator type=author">
    <vt:lpwstr>Sztuczka Anna</vt:lpwstr>
  </property>
  <property fmtid="{D5CDD505-2E9C-101B-9397-08002B2CF9AE}" pid="8" name="s5636:Creator type=organization">
    <vt:lpwstr>MILNET-Z</vt:lpwstr>
  </property>
  <property fmtid="{D5CDD505-2E9C-101B-9397-08002B2CF9AE}" pid="9" name="bjPortionMark">
    <vt:lpwstr>[JAW]</vt:lpwstr>
  </property>
  <property fmtid="{D5CDD505-2E9C-101B-9397-08002B2CF9AE}" pid="10" name="s5636:Creator type=IP">
    <vt:lpwstr>10.60.165.134</vt:lpwstr>
  </property>
  <property fmtid="{D5CDD505-2E9C-101B-9397-08002B2CF9AE}" pid="11" name="bjSaver">
    <vt:lpwstr>2AyRlNLswZ4LtmMBhl6Ps5oTP7Fzlw4G</vt:lpwstr>
  </property>
  <property fmtid="{D5CDD505-2E9C-101B-9397-08002B2CF9AE}" pid="12" name="bjClsUserRVM">
    <vt:lpwstr>[]</vt:lpwstr>
  </property>
</Properties>
</file>